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.hoang\AppData\Local\Microsoft\Windows\Temporary Internet Files\Content.Outlook\UQ5V9QH0\"/>
    </mc:Choice>
  </mc:AlternateContent>
  <bookViews>
    <workbookView xWindow="0" yWindow="0" windowWidth="8400" windowHeight="3600"/>
  </bookViews>
  <sheets>
    <sheet name="ATTACHMENT D " sheetId="6" r:id="rId1"/>
  </sheets>
  <definedNames>
    <definedName name="_xlnm.Print_Area" localSheetId="0">'ATTACHMENT D '!$A$2:$L$69</definedName>
  </definedNames>
  <calcPr calcId="152511"/>
</workbook>
</file>

<file path=xl/calcChain.xml><?xml version="1.0" encoding="utf-8"?>
<calcChain xmlns="http://schemas.openxmlformats.org/spreadsheetml/2006/main">
  <c r="C59" i="6" l="1"/>
  <c r="L55" i="6"/>
  <c r="L53" i="6"/>
  <c r="K53" i="6"/>
  <c r="K55" i="6" s="1"/>
  <c r="J53" i="6"/>
  <c r="J55" i="6" s="1"/>
  <c r="I53" i="6"/>
  <c r="I55" i="6" s="1"/>
  <c r="H57" i="6"/>
  <c r="H53" i="6"/>
  <c r="H55" i="6"/>
</calcChain>
</file>

<file path=xl/sharedStrings.xml><?xml version="1.0" encoding="utf-8"?>
<sst xmlns="http://schemas.openxmlformats.org/spreadsheetml/2006/main" count="362" uniqueCount="201">
  <si>
    <t>MATS 905 Commerce Rd</t>
  </si>
  <si>
    <t>Annapolis, MD</t>
  </si>
  <si>
    <t>Baltimore, MD</t>
  </si>
  <si>
    <t>Howard County</t>
  </si>
  <si>
    <t>3451 Courthouse Dt</t>
  </si>
  <si>
    <t>Ellicott City, MD</t>
  </si>
  <si>
    <t>501 East Fayette St</t>
  </si>
  <si>
    <t>5800 Wabash Ave</t>
  </si>
  <si>
    <t>1307 Seven Locks Rd</t>
  </si>
  <si>
    <t>300 East Madison St</t>
  </si>
  <si>
    <t>100 North Court St.</t>
  </si>
  <si>
    <t>Westminster, MD</t>
  </si>
  <si>
    <t>Glen Burnie, MD</t>
  </si>
  <si>
    <t>Rockville, MD</t>
  </si>
  <si>
    <t>700 East Patapsco Ave</t>
  </si>
  <si>
    <t>Upper Marlboro, MD</t>
  </si>
  <si>
    <t>14735 Main St Rm #049B</t>
  </si>
  <si>
    <t>13400 Dille Drive</t>
  </si>
  <si>
    <t>4990 Rhode Island Ave</t>
  </si>
  <si>
    <t>Hyattsville, MD</t>
  </si>
  <si>
    <t>8552 Second Ave</t>
  </si>
  <si>
    <t>Silver Spring, MD</t>
  </si>
  <si>
    <t>191 E. Jefferson St</t>
  </si>
  <si>
    <t>500 Western MD Pkwy</t>
  </si>
  <si>
    <t>Hagerstown, MD</t>
  </si>
  <si>
    <t>310 Gay St</t>
  </si>
  <si>
    <t>Cambridge, MD</t>
  </si>
  <si>
    <t>12155 Elm St</t>
  </si>
  <si>
    <t>201 Baptist St</t>
  </si>
  <si>
    <t>Salisbury, MD</t>
  </si>
  <si>
    <t>Princess Anne, MD</t>
  </si>
  <si>
    <t xml:space="preserve">301 Commerce St </t>
  </si>
  <si>
    <t>Snow Hill, MD</t>
  </si>
  <si>
    <t>6505 Coastal Hwy</t>
  </si>
  <si>
    <t xml:space="preserve">Ocean City, MD </t>
  </si>
  <si>
    <t>170 E Main St</t>
  </si>
  <si>
    <t>Elkton , MD</t>
  </si>
  <si>
    <t>103 N. Cross St</t>
  </si>
  <si>
    <t>Centreville, MD</t>
  </si>
  <si>
    <t>Chestertown, MD</t>
  </si>
  <si>
    <t>123 Broadway</t>
  </si>
  <si>
    <t>108 W. Dover St</t>
  </si>
  <si>
    <t>Easton, MD</t>
  </si>
  <si>
    <t>207 S. Third St</t>
  </si>
  <si>
    <t>Denton, MD</t>
  </si>
  <si>
    <t>200 Duke St</t>
  </si>
  <si>
    <t>Prince Frederick, MD</t>
  </si>
  <si>
    <t>11 Washington Ave</t>
  </si>
  <si>
    <t>LaPlata, MD</t>
  </si>
  <si>
    <t>23110 Leonard Hall Dr</t>
  </si>
  <si>
    <t>Leonardtown, MD</t>
  </si>
  <si>
    <t>120 E Chesapeake Ave</t>
  </si>
  <si>
    <t>Towson, MD</t>
  </si>
  <si>
    <t>900 Walker Ave</t>
  </si>
  <si>
    <t>8914 Kelso Drive</t>
  </si>
  <si>
    <t>Catonsville, MD</t>
  </si>
  <si>
    <t>Essex, MD</t>
  </si>
  <si>
    <t>Cumberland , MD</t>
  </si>
  <si>
    <t>205 S. Third St</t>
  </si>
  <si>
    <t>Oakland, MD</t>
  </si>
  <si>
    <t>100 W.Patrick St 1st Fl</t>
  </si>
  <si>
    <t>Frederick, MD</t>
  </si>
  <si>
    <t>36 West Antietam St</t>
  </si>
  <si>
    <t>411 Naylor Mill Rd</t>
  </si>
  <si>
    <t>7300 Marcie's Choice Lane</t>
  </si>
  <si>
    <t>7311 Waterloo Rd</t>
  </si>
  <si>
    <t>Jessup, MD</t>
  </si>
  <si>
    <t>101 North Court St</t>
  </si>
  <si>
    <t>Anne Arundel</t>
  </si>
  <si>
    <t>AOC Headquarters</t>
  </si>
  <si>
    <t>TPC</t>
  </si>
  <si>
    <t>Baltimore City</t>
  </si>
  <si>
    <t>County</t>
  </si>
  <si>
    <t>Montgomery</t>
  </si>
  <si>
    <t>Carroll</t>
  </si>
  <si>
    <t>PG Commissioner</t>
  </si>
  <si>
    <t>PG Regional Booking</t>
  </si>
  <si>
    <t>Mont CH Rockville</t>
  </si>
  <si>
    <t>Washington</t>
  </si>
  <si>
    <t>Dorchester</t>
  </si>
  <si>
    <t>Somerset</t>
  </si>
  <si>
    <t>Wicomico</t>
  </si>
  <si>
    <t>Worcester</t>
  </si>
  <si>
    <t>Cecil</t>
  </si>
  <si>
    <t>Kent</t>
  </si>
  <si>
    <t>Queen Anne</t>
  </si>
  <si>
    <t>Talbot</t>
  </si>
  <si>
    <t>Caroline</t>
  </si>
  <si>
    <t>Calvert</t>
  </si>
  <si>
    <t>Charles</t>
  </si>
  <si>
    <t>St. Mary's</t>
  </si>
  <si>
    <t>Baltimore County</t>
  </si>
  <si>
    <t>Allegany</t>
  </si>
  <si>
    <t>Garrett</t>
  </si>
  <si>
    <t>Frederick</t>
  </si>
  <si>
    <t>Wicomico Commissioner</t>
  </si>
  <si>
    <t>Howard Commissioner</t>
  </si>
  <si>
    <t>1400 North Avenue</t>
  </si>
  <si>
    <t>123 S. Liberty Street</t>
  </si>
  <si>
    <t>7500 Ritchie Highway</t>
  </si>
  <si>
    <t>251 Rowe Boulevard</t>
  </si>
  <si>
    <t>580 Taylor Avenue</t>
  </si>
  <si>
    <t>Pick Up Address</t>
  </si>
  <si>
    <t>Pick Up City</t>
  </si>
  <si>
    <t>GF Revenue</t>
  </si>
  <si>
    <t>M &amp; T</t>
  </si>
  <si>
    <t>PNC</t>
  </si>
  <si>
    <t>Centreville National</t>
  </si>
  <si>
    <t>BOA</t>
  </si>
  <si>
    <t>Provident</t>
  </si>
  <si>
    <t>People's Bank</t>
  </si>
  <si>
    <t>None</t>
  </si>
  <si>
    <t>Mont Comm Rockville</t>
  </si>
  <si>
    <t>Mont Comm Sil Spr</t>
  </si>
  <si>
    <t>Montgomery CH SS</t>
  </si>
  <si>
    <t>Carroll Comm</t>
  </si>
  <si>
    <t>First United</t>
  </si>
  <si>
    <t>6538 Reisterstown Rd, Reisterstown</t>
  </si>
  <si>
    <t>2350 N. Charles St, Baltimore</t>
  </si>
  <si>
    <t>201 N. Charles St, Baltimore</t>
  </si>
  <si>
    <t>3601 S. Hanover St, Baltimore</t>
  </si>
  <si>
    <t>700 Sunburst Highway, Cambridge</t>
  </si>
  <si>
    <t>30389 Mt. Vernon Road, Princess Anne</t>
  </si>
  <si>
    <t>1145 Salisbury Boulevard, Salisbury</t>
  </si>
  <si>
    <t>108 West Market Street, Snow Hill</t>
  </si>
  <si>
    <t>4401 Coastal Hwy, Ocean City</t>
  </si>
  <si>
    <t>209 Franklin Street, Denton</t>
  </si>
  <si>
    <t>123 North St, Elkton</t>
  </si>
  <si>
    <t>899 Washington Ave, Chestertown</t>
  </si>
  <si>
    <t>100 Spring Ave, Chestertown</t>
  </si>
  <si>
    <t>2609 Centreville Road, Centreville</t>
  </si>
  <si>
    <t>101 Bay Street, Easton</t>
  </si>
  <si>
    <t>55 Commerce Lane, Prince Frederick</t>
  </si>
  <si>
    <t>700 E Charles St, La Plata</t>
  </si>
  <si>
    <t>22700 Washington St, Leonardtown</t>
  </si>
  <si>
    <t>14601 Church Street, Upper Marlboro</t>
  </si>
  <si>
    <t>5416 Queens Chaple Rd, Hyattsville</t>
  </si>
  <si>
    <t>PG -Hyattsville - Comm</t>
  </si>
  <si>
    <t>255  North Washington St, Rockville</t>
  </si>
  <si>
    <t>10 Church Circle, Annapolis</t>
  </si>
  <si>
    <t>32 W. Pennsylvania Ave, Towson</t>
  </si>
  <si>
    <t>5211 East Drive, Baltimore</t>
  </si>
  <si>
    <t>8663 Philadephia Road, Baltimore</t>
  </si>
  <si>
    <t>630 Baltimore Blvd, Westminster</t>
  </si>
  <si>
    <t>9510 Balto Nat'l Pike, Ellicott City</t>
  </si>
  <si>
    <t>807 West 7th St, Frederick</t>
  </si>
  <si>
    <t>32 North Potomac St, Hagerstown</t>
  </si>
  <si>
    <t>118 Baltimore Street, Cumberland</t>
  </si>
  <si>
    <t>19 S.Second St, Oakland</t>
  </si>
  <si>
    <t>PG - UM - Clerk</t>
  </si>
  <si>
    <t>14735 Main St 168B</t>
  </si>
  <si>
    <t>191 E. Jefferson St Rm 193</t>
  </si>
  <si>
    <t>New Address</t>
  </si>
  <si>
    <t>2530 Riva Road, #100, Annapolis</t>
  </si>
  <si>
    <t>1525 Pointer Ridge Place, Bowie</t>
  </si>
  <si>
    <t>1800 Dual Highway, Hagerstown</t>
  </si>
  <si>
    <t>14 W Patrick Street, Frederick</t>
  </si>
  <si>
    <t>8133 Elliott road, Easton</t>
  </si>
  <si>
    <t>850 South 5th Avenue, Denton</t>
  </si>
  <si>
    <t>611 Rockville Pike, Rockville, Md</t>
  </si>
  <si>
    <t>12276 Clarksville Pike, Clarksville</t>
  </si>
  <si>
    <t>193 E. Main Street, Westminster</t>
  </si>
  <si>
    <t>32 W. Pennsylvania Avenue, Towson</t>
  </si>
  <si>
    <t>8663 Philadelphia Road, Baltimore</t>
  </si>
  <si>
    <t>71 Baltimore Street, Cumberland</t>
  </si>
  <si>
    <t>315 East Oak Street, Oakland</t>
  </si>
  <si>
    <t>Take GF Deposit To</t>
  </si>
  <si>
    <t xml:space="preserve">6680 Crain Highway La Plata </t>
  </si>
  <si>
    <t>691 Prince Frederick Blvd N, Prince Frederick 20678</t>
  </si>
  <si>
    <t>Cecil Commissioner</t>
  </si>
  <si>
    <t>Kent Commissioner</t>
  </si>
  <si>
    <t>Queen Anne Commissioner</t>
  </si>
  <si>
    <t>Talbot Commissioner</t>
  </si>
  <si>
    <t>Caroline Commissioner</t>
  </si>
  <si>
    <t>Year 3 Monthly Rate</t>
  </si>
  <si>
    <t>Extension Option 2 Monthly Rate</t>
  </si>
  <si>
    <t>X 12 MONTHS</t>
  </si>
  <si>
    <t>GRAND TOTAL</t>
  </si>
  <si>
    <t>Price Each:</t>
  </si>
  <si>
    <t>Total:</t>
  </si>
  <si>
    <t>Price Per 1000 Bags</t>
  </si>
  <si>
    <t xml:space="preserve">SUBMITTED BY: </t>
  </si>
  <si>
    <t xml:space="preserve">COMPANY NAME </t>
  </si>
  <si>
    <t xml:space="preserve">AUTHORIZED SIGNATURE DATE </t>
  </si>
  <si>
    <t xml:space="preserve">COMPANY ADDRESS </t>
  </si>
  <si>
    <t xml:space="preserve">PRINTED NAME AND TITLE </t>
  </si>
  <si>
    <t xml:space="preserve">TELEPHONE NUMBER </t>
  </si>
  <si>
    <t xml:space="preserve">FEIN NUMBER </t>
  </si>
  <si>
    <t>ATTCHEMENT D- PRICE PROPOSAL FORM</t>
  </si>
  <si>
    <t>Year 1
 Monthly Rate</t>
  </si>
  <si>
    <t>Year 2
 Monthly Rate</t>
  </si>
  <si>
    <t xml:space="preserve">9005 Junction Dr. Annapolis Junction MD </t>
  </si>
  <si>
    <t>Extenstion Option 1 Monthly Rate</t>
  </si>
  <si>
    <t>Take Escrow Deposit To</t>
  </si>
  <si>
    <t>B B&amp;T</t>
  </si>
  <si>
    <t>Bank of America</t>
  </si>
  <si>
    <t>Centreville National Bank</t>
  </si>
  <si>
    <t>Old Line Bank</t>
  </si>
  <si>
    <t>Sandy Spring</t>
  </si>
  <si>
    <t>Susquehanna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</si>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</sst>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u/>
      <sz val="8"/>
      <name val="Arial"/>
      <family val="2"/>
    </font>
    <font>
      <b/>
      <sz val="16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/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Border="1" applyAlignment="1" applyProtection="1">
      <alignment horizontal="right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left" wrapText="1"/>
    </xf>
    <xf numFmtId="0" fontId="5" fillId="0" borderId="0" xfId="0" applyFont="1"/>
    <xf numFmtId="0" fontId="6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ill="1" applyBorder="1"/>
    <xf numFmtId="0" fontId="7" fillId="0" borderId="0" xfId="0" applyFont="1" applyFill="1" applyBorder="1"/>
    <xf numFmtId="164" fontId="1" fillId="0" borderId="2" xfId="0" applyNumberFormat="1" applyFont="1" applyFill="1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wrapText="1"/>
    </xf>
    <xf numFmtId="0" fontId="0" fillId="0" borderId="2" xfId="0" applyFill="1" applyBorder="1"/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2" xfId="0" applyFont="1" applyFill="1" applyBorder="1"/>
    <xf numFmtId="0" fontId="1" fillId="0" borderId="1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4</xdr:col>
      <xdr:colOff>15240</xdr:colOff>
      <xdr:row>63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0" y="10805160"/>
          <a:ext cx="37947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65</xdr:row>
      <xdr:rowOff>0</xdr:rowOff>
    </xdr:from>
    <xdr:to>
      <xdr:col>4</xdr:col>
      <xdr:colOff>7620</xdr:colOff>
      <xdr:row>65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15240" y="11140440"/>
          <a:ext cx="3771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15240" y="11475720"/>
          <a:ext cx="37642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7620</xdr:rowOff>
    </xdr:from>
    <xdr:to>
      <xdr:col>4</xdr:col>
      <xdr:colOff>7620</xdr:colOff>
      <xdr:row>61</xdr:row>
      <xdr:rowOff>7620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0" y="10477500"/>
          <a:ext cx="37871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1851660</xdr:colOff>
      <xdr:row>61</xdr:row>
      <xdr:rowOff>7620</xdr:rowOff>
    </xdr:from>
    <xdr:to>
      <xdr:col>8</xdr:col>
      <xdr:colOff>586740</xdr:colOff>
      <xdr:row>61</xdr:row>
      <xdr:rowOff>7620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5463540" y="10477500"/>
          <a:ext cx="3459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63</xdr:row>
      <xdr:rowOff>0</xdr:rowOff>
    </xdr:from>
    <xdr:to>
      <xdr:col>8</xdr:col>
      <xdr:colOff>1059180</xdr:colOff>
      <xdr:row>63</xdr:row>
      <xdr:rowOff>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5471160" y="10805160"/>
          <a:ext cx="3489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</xdr:colOff>
      <xdr:row>64</xdr:row>
      <xdr:rowOff>160020</xdr:rowOff>
    </xdr:from>
    <xdr:to>
      <xdr:col>8</xdr:col>
      <xdr:colOff>1066800</xdr:colOff>
      <xdr:row>64</xdr:row>
      <xdr:rowOff>160020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>
          <a:off x="5478780" y="11132820"/>
          <a:ext cx="34823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zoomScale="125" zoomScaleNormal="125" workbookViewId="0">
      <selection activeCell="F18" sqref="F18"/>
    </sheetView>
  </sheetViews>
  <sheetFormatPr defaultColWidth="9.109375" defaultRowHeight="13.2" x14ac:dyDescent="0.25"/>
  <cols>
    <col min="1" max="1" width="15.88671875" style="1" customWidth="1"/>
    <col min="2" max="2" width="18" style="1" customWidth="1"/>
    <col min="3" max="3" width="13.6640625" style="1" customWidth="1"/>
    <col min="4" max="4" width="7.33203125" style="1" customWidth="1"/>
    <col min="5" max="6" width="22.6640625" style="1" customWidth="1"/>
    <col min="7" max="7" width="29.109375" style="1" customWidth="1"/>
    <col min="8" max="8" width="9.6640625" style="1" customWidth="1"/>
    <col min="9" max="10" width="10" style="1" customWidth="1"/>
    <col min="11" max="11" width="9.109375" style="1" customWidth="1"/>
    <col min="12" max="12" width="10.33203125" style="1" customWidth="1"/>
    <col min="13" max="16384" width="9.109375" style="1"/>
  </cols>
  <sheetData>
    <row r="1" spans="1:12" ht="21.6" thickBot="1" x14ac:dyDescent="0.45">
      <c r="A1" s="30"/>
      <c r="B1" s="30"/>
      <c r="C1" s="30"/>
      <c r="D1" s="31" t="s">
        <v>188</v>
      </c>
      <c r="E1" s="30"/>
      <c r="F1" s="30"/>
      <c r="G1" s="30"/>
      <c r="H1" s="30"/>
      <c r="I1" s="30"/>
      <c r="J1" s="30"/>
      <c r="K1" s="30"/>
      <c r="L1" s="30"/>
    </row>
    <row r="2" spans="1:12" s="6" customFormat="1" ht="24" customHeight="1" thickBot="1" x14ac:dyDescent="0.3">
      <c r="A2" s="41" t="s">
        <v>72</v>
      </c>
      <c r="B2" s="40" t="s">
        <v>102</v>
      </c>
      <c r="C2" s="40" t="s">
        <v>103</v>
      </c>
      <c r="D2" s="40" t="s">
        <v>104</v>
      </c>
      <c r="E2" s="40" t="s">
        <v>166</v>
      </c>
      <c r="F2" s="40" t="s">
        <v>193</v>
      </c>
      <c r="G2" s="39" t="s">
        <v>152</v>
      </c>
      <c r="H2" s="37" t="s">
        <v>189</v>
      </c>
      <c r="I2" s="37" t="s">
        <v>190</v>
      </c>
      <c r="J2" s="37" t="s">
        <v>174</v>
      </c>
      <c r="K2" s="37" t="s">
        <v>192</v>
      </c>
      <c r="L2" s="38" t="s">
        <v>175</v>
      </c>
    </row>
    <row r="3" spans="1:12" ht="21" x14ac:dyDescent="0.25">
      <c r="A3" s="35" t="s">
        <v>71</v>
      </c>
      <c r="B3" s="35" t="s">
        <v>7</v>
      </c>
      <c r="C3" s="35" t="s">
        <v>2</v>
      </c>
      <c r="D3" s="35" t="s">
        <v>108</v>
      </c>
      <c r="E3" s="35" t="s">
        <v>117</v>
      </c>
      <c r="F3" s="44" t="s">
        <v>194</v>
      </c>
      <c r="G3" s="42" t="s">
        <v>191</v>
      </c>
      <c r="H3" s="36"/>
      <c r="I3" s="36"/>
      <c r="J3" s="36"/>
      <c r="K3" s="36"/>
      <c r="L3" s="36"/>
    </row>
    <row r="4" spans="1:12" x14ac:dyDescent="0.25">
      <c r="A4" s="12" t="s">
        <v>71</v>
      </c>
      <c r="B4" s="12" t="s">
        <v>97</v>
      </c>
      <c r="C4" s="12" t="s">
        <v>2</v>
      </c>
      <c r="D4" s="12" t="s">
        <v>108</v>
      </c>
      <c r="E4" s="12" t="s">
        <v>118</v>
      </c>
      <c r="F4" s="45" t="s">
        <v>194</v>
      </c>
      <c r="G4" s="43" t="s">
        <v>191</v>
      </c>
      <c r="H4" s="33"/>
      <c r="I4" s="33"/>
      <c r="J4" s="33"/>
      <c r="K4" s="33"/>
      <c r="L4" s="33"/>
    </row>
    <row r="5" spans="1:12" x14ac:dyDescent="0.25">
      <c r="A5" s="12" t="s">
        <v>71</v>
      </c>
      <c r="B5" s="12" t="s">
        <v>6</v>
      </c>
      <c r="C5" s="12" t="s">
        <v>2</v>
      </c>
      <c r="D5" s="12" t="s">
        <v>108</v>
      </c>
      <c r="E5" s="12" t="s">
        <v>119</v>
      </c>
      <c r="F5" s="45" t="s">
        <v>194</v>
      </c>
      <c r="G5" s="43" t="s">
        <v>191</v>
      </c>
      <c r="H5" s="33"/>
      <c r="I5" s="33"/>
      <c r="J5" s="33"/>
      <c r="K5" s="33"/>
      <c r="L5" s="33"/>
    </row>
    <row r="6" spans="1:12" x14ac:dyDescent="0.25">
      <c r="A6" s="12" t="s">
        <v>71</v>
      </c>
      <c r="B6" s="12" t="s">
        <v>9</v>
      </c>
      <c r="C6" s="12" t="s">
        <v>2</v>
      </c>
      <c r="D6" s="12" t="s">
        <v>111</v>
      </c>
      <c r="E6" s="12"/>
      <c r="F6" s="45" t="s">
        <v>194</v>
      </c>
      <c r="G6" s="43" t="s">
        <v>191</v>
      </c>
      <c r="H6" s="33"/>
      <c r="I6" s="33"/>
      <c r="J6" s="33"/>
      <c r="K6" s="33"/>
      <c r="L6" s="33"/>
    </row>
    <row r="7" spans="1:12" x14ac:dyDescent="0.25">
      <c r="A7" s="12" t="s">
        <v>71</v>
      </c>
      <c r="B7" s="12" t="s">
        <v>14</v>
      </c>
      <c r="C7" s="12" t="s">
        <v>2</v>
      </c>
      <c r="D7" s="12" t="s">
        <v>108</v>
      </c>
      <c r="E7" s="12" t="s">
        <v>120</v>
      </c>
      <c r="F7" s="45" t="s">
        <v>194</v>
      </c>
      <c r="G7" s="43" t="s">
        <v>191</v>
      </c>
      <c r="H7" s="33"/>
      <c r="I7" s="33"/>
      <c r="J7" s="33"/>
      <c r="K7" s="33"/>
      <c r="L7" s="33"/>
    </row>
    <row r="8" spans="1:12" ht="21" x14ac:dyDescent="0.25">
      <c r="A8" s="12" t="s">
        <v>79</v>
      </c>
      <c r="B8" s="12" t="s">
        <v>25</v>
      </c>
      <c r="C8" s="12" t="s">
        <v>26</v>
      </c>
      <c r="D8" s="12" t="s">
        <v>108</v>
      </c>
      <c r="E8" s="12" t="s">
        <v>121</v>
      </c>
      <c r="F8" s="45" t="s">
        <v>195</v>
      </c>
      <c r="G8" s="12" t="s">
        <v>121</v>
      </c>
      <c r="H8" s="33"/>
      <c r="I8" s="33"/>
      <c r="J8" s="33"/>
      <c r="K8" s="33"/>
      <c r="L8" s="33"/>
    </row>
    <row r="9" spans="1:12" ht="21" x14ac:dyDescent="0.25">
      <c r="A9" s="12" t="s">
        <v>95</v>
      </c>
      <c r="B9" s="12" t="s">
        <v>63</v>
      </c>
      <c r="C9" s="12" t="s">
        <v>29</v>
      </c>
      <c r="D9" s="12" t="s">
        <v>111</v>
      </c>
      <c r="E9" s="12"/>
      <c r="F9" s="45" t="s">
        <v>195</v>
      </c>
      <c r="G9" s="12" t="s">
        <v>123</v>
      </c>
      <c r="H9" s="33"/>
      <c r="I9" s="33"/>
      <c r="J9" s="33"/>
      <c r="K9" s="33"/>
      <c r="L9" s="33"/>
    </row>
    <row r="10" spans="1:12" ht="21" x14ac:dyDescent="0.25">
      <c r="A10" s="12" t="s">
        <v>81</v>
      </c>
      <c r="B10" s="12" t="s">
        <v>28</v>
      </c>
      <c r="C10" s="12" t="s">
        <v>29</v>
      </c>
      <c r="D10" s="12" t="s">
        <v>108</v>
      </c>
      <c r="E10" s="12" t="s">
        <v>123</v>
      </c>
      <c r="F10" s="45" t="s">
        <v>195</v>
      </c>
      <c r="G10" s="12" t="s">
        <v>123</v>
      </c>
      <c r="H10" s="33"/>
      <c r="I10" s="33"/>
      <c r="J10" s="33"/>
      <c r="K10" s="33"/>
      <c r="L10" s="33"/>
    </row>
    <row r="11" spans="1:12" ht="21" x14ac:dyDescent="0.25">
      <c r="A11" s="12" t="s">
        <v>82</v>
      </c>
      <c r="B11" s="12" t="s">
        <v>31</v>
      </c>
      <c r="C11" s="12" t="s">
        <v>32</v>
      </c>
      <c r="D11" s="12" t="s">
        <v>108</v>
      </c>
      <c r="E11" s="12" t="s">
        <v>124</v>
      </c>
      <c r="F11" s="45" t="s">
        <v>195</v>
      </c>
      <c r="G11" s="12" t="s">
        <v>124</v>
      </c>
      <c r="H11" s="33"/>
      <c r="I11" s="33"/>
      <c r="J11" s="33"/>
      <c r="K11" s="33"/>
      <c r="L11" s="33"/>
    </row>
    <row r="12" spans="1:12" x14ac:dyDescent="0.25">
      <c r="A12" s="12" t="s">
        <v>82</v>
      </c>
      <c r="B12" s="12" t="s">
        <v>33</v>
      </c>
      <c r="C12" s="12" t="s">
        <v>34</v>
      </c>
      <c r="D12" s="12" t="s">
        <v>108</v>
      </c>
      <c r="E12" s="12" t="s">
        <v>125</v>
      </c>
      <c r="F12" s="45" t="s">
        <v>195</v>
      </c>
      <c r="G12" s="12" t="s">
        <v>125</v>
      </c>
      <c r="H12" s="33"/>
      <c r="I12" s="33"/>
      <c r="J12" s="33"/>
      <c r="K12" s="33"/>
      <c r="L12" s="33"/>
    </row>
    <row r="13" spans="1:12" x14ac:dyDescent="0.25">
      <c r="A13" s="12" t="s">
        <v>87</v>
      </c>
      <c r="B13" s="12" t="s">
        <v>43</v>
      </c>
      <c r="C13" s="12" t="s">
        <v>44</v>
      </c>
      <c r="D13" s="12" t="s">
        <v>109</v>
      </c>
      <c r="E13" s="12" t="s">
        <v>126</v>
      </c>
      <c r="F13" s="45" t="s">
        <v>196</v>
      </c>
      <c r="G13" s="43" t="s">
        <v>158</v>
      </c>
      <c r="H13" s="33"/>
      <c r="I13" s="33"/>
      <c r="J13" s="33"/>
      <c r="K13" s="33"/>
      <c r="L13" s="33"/>
    </row>
    <row r="14" spans="1:12" x14ac:dyDescent="0.25">
      <c r="A14" s="12" t="s">
        <v>173</v>
      </c>
      <c r="B14" s="12" t="s">
        <v>43</v>
      </c>
      <c r="C14" s="12" t="s">
        <v>44</v>
      </c>
      <c r="D14" s="12" t="s">
        <v>109</v>
      </c>
      <c r="E14" s="12" t="s">
        <v>126</v>
      </c>
      <c r="F14" s="45" t="s">
        <v>196</v>
      </c>
      <c r="G14" s="43" t="s">
        <v>158</v>
      </c>
      <c r="H14" s="33"/>
      <c r="I14" s="33"/>
      <c r="J14" s="33"/>
      <c r="K14" s="33"/>
      <c r="L14" s="33"/>
    </row>
    <row r="15" spans="1:12" x14ac:dyDescent="0.25">
      <c r="A15" s="12" t="s">
        <v>86</v>
      </c>
      <c r="B15" s="12" t="s">
        <v>41</v>
      </c>
      <c r="C15" s="12" t="s">
        <v>42</v>
      </c>
      <c r="D15" s="12" t="s">
        <v>108</v>
      </c>
      <c r="E15" s="12" t="s">
        <v>131</v>
      </c>
      <c r="F15" s="45" t="s">
        <v>109</v>
      </c>
      <c r="G15" s="43" t="s">
        <v>157</v>
      </c>
      <c r="H15" s="33"/>
      <c r="I15" s="33"/>
      <c r="J15" s="33"/>
      <c r="K15" s="33"/>
      <c r="L15" s="33"/>
    </row>
    <row r="16" spans="1:12" x14ac:dyDescent="0.25">
      <c r="A16" s="12" t="s">
        <v>172</v>
      </c>
      <c r="B16" s="12" t="s">
        <v>41</v>
      </c>
      <c r="C16" s="12" t="s">
        <v>42</v>
      </c>
      <c r="D16" s="12" t="s">
        <v>108</v>
      </c>
      <c r="E16" s="12" t="s">
        <v>131</v>
      </c>
      <c r="F16" s="45" t="s">
        <v>109</v>
      </c>
      <c r="G16" s="43" t="s">
        <v>157</v>
      </c>
      <c r="H16" s="33"/>
      <c r="I16" s="33"/>
      <c r="J16" s="33"/>
      <c r="K16" s="33"/>
      <c r="L16" s="33"/>
    </row>
    <row r="17" spans="1:12" x14ac:dyDescent="0.25">
      <c r="A17" s="12" t="s">
        <v>75</v>
      </c>
      <c r="B17" s="12" t="s">
        <v>16</v>
      </c>
      <c r="C17" s="12" t="s">
        <v>15</v>
      </c>
      <c r="D17" s="12" t="s">
        <v>111</v>
      </c>
      <c r="E17" s="12"/>
      <c r="F17" s="45" t="s">
        <v>197</v>
      </c>
      <c r="G17" s="12" t="s">
        <v>154</v>
      </c>
      <c r="H17" s="33"/>
      <c r="I17" s="33"/>
      <c r="J17" s="33"/>
      <c r="K17" s="33"/>
      <c r="L17" s="33"/>
    </row>
    <row r="18" spans="1:12" ht="21" x14ac:dyDescent="0.25">
      <c r="A18" s="12" t="s">
        <v>149</v>
      </c>
      <c r="B18" s="12" t="s">
        <v>150</v>
      </c>
      <c r="C18" s="12" t="s">
        <v>15</v>
      </c>
      <c r="D18" s="12" t="s">
        <v>108</v>
      </c>
      <c r="E18" s="12" t="s">
        <v>135</v>
      </c>
      <c r="F18" s="45" t="s">
        <v>197</v>
      </c>
      <c r="G18" s="12" t="s">
        <v>154</v>
      </c>
      <c r="H18" s="33"/>
      <c r="I18" s="33"/>
      <c r="J18" s="33"/>
      <c r="K18" s="33"/>
      <c r="L18" s="33"/>
    </row>
    <row r="19" spans="1:12" x14ac:dyDescent="0.25">
      <c r="A19" s="12" t="s">
        <v>76</v>
      </c>
      <c r="B19" s="12" t="s">
        <v>17</v>
      </c>
      <c r="C19" s="12" t="s">
        <v>15</v>
      </c>
      <c r="D19" s="12" t="s">
        <v>111</v>
      </c>
      <c r="E19" s="12"/>
      <c r="F19" s="45" t="s">
        <v>197</v>
      </c>
      <c r="G19" s="12" t="s">
        <v>154</v>
      </c>
      <c r="H19" s="33"/>
      <c r="I19" s="33"/>
      <c r="J19" s="33"/>
      <c r="K19" s="33"/>
      <c r="L19" s="33"/>
    </row>
    <row r="20" spans="1:12" ht="21" x14ac:dyDescent="0.25">
      <c r="A20" s="12" t="s">
        <v>137</v>
      </c>
      <c r="B20" s="12" t="s">
        <v>18</v>
      </c>
      <c r="C20" s="12" t="s">
        <v>19</v>
      </c>
      <c r="D20" s="12" t="s">
        <v>108</v>
      </c>
      <c r="E20" s="12" t="s">
        <v>136</v>
      </c>
      <c r="F20" s="45" t="s">
        <v>197</v>
      </c>
      <c r="G20" s="12" t="s">
        <v>154</v>
      </c>
      <c r="H20" s="33"/>
      <c r="I20" s="33"/>
      <c r="J20" s="33"/>
      <c r="K20" s="33"/>
      <c r="L20" s="33"/>
    </row>
    <row r="21" spans="1:12" x14ac:dyDescent="0.25">
      <c r="A21" s="12" t="s">
        <v>73</v>
      </c>
      <c r="B21" s="12" t="s">
        <v>8</v>
      </c>
      <c r="C21" s="12" t="s">
        <v>13</v>
      </c>
      <c r="D21" s="12" t="s">
        <v>111</v>
      </c>
      <c r="E21" s="12"/>
      <c r="F21" s="45" t="s">
        <v>198</v>
      </c>
      <c r="G21" s="43" t="s">
        <v>159</v>
      </c>
      <c r="H21" s="33"/>
      <c r="I21" s="33"/>
      <c r="J21" s="33"/>
      <c r="K21" s="33"/>
      <c r="L21" s="33"/>
    </row>
    <row r="22" spans="1:12" ht="21" x14ac:dyDescent="0.25">
      <c r="A22" s="12" t="s">
        <v>77</v>
      </c>
      <c r="B22" s="12" t="s">
        <v>22</v>
      </c>
      <c r="C22" s="12" t="s">
        <v>13</v>
      </c>
      <c r="D22" s="12" t="s">
        <v>108</v>
      </c>
      <c r="E22" s="12" t="s">
        <v>138</v>
      </c>
      <c r="F22" s="45" t="s">
        <v>198</v>
      </c>
      <c r="G22" s="43" t="s">
        <v>159</v>
      </c>
      <c r="H22" s="33"/>
      <c r="I22" s="33"/>
      <c r="J22" s="33"/>
      <c r="K22" s="33"/>
      <c r="L22" s="33"/>
    </row>
    <row r="23" spans="1:12" ht="18.600000000000001" customHeight="1" x14ac:dyDescent="0.25">
      <c r="A23" s="12" t="s">
        <v>112</v>
      </c>
      <c r="B23" s="12" t="s">
        <v>151</v>
      </c>
      <c r="C23" s="12" t="s">
        <v>13</v>
      </c>
      <c r="D23" s="12" t="s">
        <v>111</v>
      </c>
      <c r="E23" s="12"/>
      <c r="F23" s="45" t="s">
        <v>198</v>
      </c>
      <c r="G23" s="43" t="s">
        <v>159</v>
      </c>
      <c r="H23" s="33"/>
      <c r="I23" s="33"/>
      <c r="J23" s="33"/>
      <c r="K23" s="33"/>
      <c r="L23" s="33"/>
    </row>
    <row r="24" spans="1:12" x14ac:dyDescent="0.25">
      <c r="A24" s="12" t="s">
        <v>113</v>
      </c>
      <c r="B24" s="12" t="s">
        <v>20</v>
      </c>
      <c r="C24" s="12" t="s">
        <v>21</v>
      </c>
      <c r="D24" s="12" t="s">
        <v>111</v>
      </c>
      <c r="E24" s="12"/>
      <c r="F24" s="45" t="s">
        <v>198</v>
      </c>
      <c r="G24" s="43" t="s">
        <v>159</v>
      </c>
      <c r="H24" s="33"/>
      <c r="I24" s="33"/>
      <c r="J24" s="33"/>
      <c r="K24" s="33"/>
      <c r="L24" s="33"/>
    </row>
    <row r="25" spans="1:12" ht="21" x14ac:dyDescent="0.25">
      <c r="A25" s="12" t="s">
        <v>114</v>
      </c>
      <c r="B25" s="12" t="s">
        <v>20</v>
      </c>
      <c r="C25" s="12" t="s">
        <v>21</v>
      </c>
      <c r="D25" s="12" t="s">
        <v>108</v>
      </c>
      <c r="E25" s="12" t="s">
        <v>138</v>
      </c>
      <c r="F25" s="45" t="s">
        <v>198</v>
      </c>
      <c r="G25" s="43" t="s">
        <v>159</v>
      </c>
      <c r="H25" s="33"/>
      <c r="I25" s="33"/>
      <c r="J25" s="33"/>
      <c r="K25" s="33"/>
      <c r="L25" s="33"/>
    </row>
    <row r="26" spans="1:12" x14ac:dyDescent="0.25">
      <c r="A26" s="12" t="s">
        <v>68</v>
      </c>
      <c r="B26" s="12" t="s">
        <v>100</v>
      </c>
      <c r="C26" s="12" t="s">
        <v>1</v>
      </c>
      <c r="D26" s="12" t="s">
        <v>108</v>
      </c>
      <c r="E26" s="12" t="s">
        <v>139</v>
      </c>
      <c r="F26" s="45" t="s">
        <v>197</v>
      </c>
      <c r="G26" s="12" t="s">
        <v>153</v>
      </c>
      <c r="H26" s="33"/>
      <c r="I26" s="33"/>
      <c r="J26" s="33"/>
      <c r="K26" s="33"/>
      <c r="L26" s="33"/>
    </row>
    <row r="27" spans="1:12" x14ac:dyDescent="0.25">
      <c r="A27" s="12" t="s">
        <v>68</v>
      </c>
      <c r="B27" s="12" t="s">
        <v>99</v>
      </c>
      <c r="C27" s="12" t="s">
        <v>12</v>
      </c>
      <c r="D27" s="12" t="s">
        <v>108</v>
      </c>
      <c r="E27" s="12" t="s">
        <v>139</v>
      </c>
      <c r="F27" s="45" t="s">
        <v>197</v>
      </c>
      <c r="G27" s="12" t="s">
        <v>153</v>
      </c>
      <c r="H27" s="33"/>
      <c r="I27" s="33"/>
      <c r="J27" s="33"/>
      <c r="K27" s="33"/>
      <c r="L27" s="33"/>
    </row>
    <row r="28" spans="1:12" x14ac:dyDescent="0.25">
      <c r="A28" s="12" t="s">
        <v>91</v>
      </c>
      <c r="B28" s="12" t="s">
        <v>51</v>
      </c>
      <c r="C28" s="12" t="s">
        <v>52</v>
      </c>
      <c r="D28" s="12" t="s">
        <v>108</v>
      </c>
      <c r="E28" s="12" t="s">
        <v>140</v>
      </c>
      <c r="F28" s="45" t="s">
        <v>195</v>
      </c>
      <c r="G28" s="43" t="s">
        <v>162</v>
      </c>
      <c r="H28" s="33"/>
      <c r="I28" s="33"/>
      <c r="J28" s="33"/>
      <c r="K28" s="33"/>
      <c r="L28" s="33"/>
    </row>
    <row r="29" spans="1:12" x14ac:dyDescent="0.25">
      <c r="A29" s="12" t="s">
        <v>91</v>
      </c>
      <c r="B29" s="12" t="s">
        <v>53</v>
      </c>
      <c r="C29" s="12" t="s">
        <v>55</v>
      </c>
      <c r="D29" s="12" t="s">
        <v>108</v>
      </c>
      <c r="E29" s="12" t="s">
        <v>141</v>
      </c>
      <c r="F29" s="45" t="s">
        <v>195</v>
      </c>
      <c r="G29" s="12" t="s">
        <v>141</v>
      </c>
      <c r="H29" s="33"/>
      <c r="I29" s="33"/>
      <c r="J29" s="33"/>
      <c r="K29" s="33"/>
      <c r="L29" s="33"/>
    </row>
    <row r="30" spans="1:12" ht="21" x14ac:dyDescent="0.25">
      <c r="A30" s="12" t="s">
        <v>91</v>
      </c>
      <c r="B30" s="12" t="s">
        <v>54</v>
      </c>
      <c r="C30" s="12" t="s">
        <v>56</v>
      </c>
      <c r="D30" s="12" t="s">
        <v>108</v>
      </c>
      <c r="E30" s="12" t="s">
        <v>142</v>
      </c>
      <c r="F30" s="45" t="s">
        <v>195</v>
      </c>
      <c r="G30" s="12" t="s">
        <v>163</v>
      </c>
      <c r="H30" s="33"/>
      <c r="I30" s="33"/>
      <c r="J30" s="33"/>
      <c r="K30" s="33"/>
      <c r="L30" s="33"/>
    </row>
    <row r="31" spans="1:12" x14ac:dyDescent="0.25">
      <c r="A31" s="12" t="s">
        <v>115</v>
      </c>
      <c r="B31" s="12" t="s">
        <v>10</v>
      </c>
      <c r="C31" s="12" t="s">
        <v>11</v>
      </c>
      <c r="D31" s="12" t="s">
        <v>111</v>
      </c>
      <c r="E31" s="12"/>
      <c r="F31" s="45" t="s">
        <v>194</v>
      </c>
      <c r="G31" s="43" t="s">
        <v>161</v>
      </c>
      <c r="H31" s="33"/>
      <c r="I31" s="33"/>
      <c r="J31" s="33"/>
      <c r="K31" s="33"/>
      <c r="L31" s="33"/>
    </row>
    <row r="32" spans="1:12" x14ac:dyDescent="0.25">
      <c r="A32" s="12" t="s">
        <v>74</v>
      </c>
      <c r="B32" s="12" t="s">
        <v>67</v>
      </c>
      <c r="C32" s="12" t="s">
        <v>11</v>
      </c>
      <c r="D32" s="12" t="s">
        <v>108</v>
      </c>
      <c r="E32" s="12" t="s">
        <v>143</v>
      </c>
      <c r="F32" s="45" t="s">
        <v>194</v>
      </c>
      <c r="G32" s="43" t="s">
        <v>161</v>
      </c>
      <c r="H32" s="33"/>
      <c r="I32" s="33"/>
      <c r="J32" s="33"/>
      <c r="K32" s="33"/>
      <c r="L32" s="33"/>
    </row>
    <row r="33" spans="1:12" ht="21" x14ac:dyDescent="0.25">
      <c r="A33" s="12" t="s">
        <v>3</v>
      </c>
      <c r="B33" s="12" t="s">
        <v>4</v>
      </c>
      <c r="C33" s="12" t="s">
        <v>5</v>
      </c>
      <c r="D33" s="12" t="s">
        <v>108</v>
      </c>
      <c r="E33" s="12" t="s">
        <v>144</v>
      </c>
      <c r="F33" s="45" t="s">
        <v>198</v>
      </c>
      <c r="G33" s="43" t="s">
        <v>160</v>
      </c>
      <c r="H33" s="33"/>
      <c r="I33" s="33"/>
      <c r="J33" s="33"/>
      <c r="K33" s="33"/>
      <c r="L33" s="33"/>
    </row>
    <row r="34" spans="1:12" x14ac:dyDescent="0.25">
      <c r="A34" s="12" t="s">
        <v>96</v>
      </c>
      <c r="B34" s="12" t="s">
        <v>65</v>
      </c>
      <c r="C34" s="12" t="s">
        <v>66</v>
      </c>
      <c r="D34" s="12" t="s">
        <v>111</v>
      </c>
      <c r="E34" s="12"/>
      <c r="F34" s="45" t="s">
        <v>198</v>
      </c>
      <c r="G34" s="43" t="s">
        <v>160</v>
      </c>
      <c r="H34" s="33"/>
      <c r="I34" s="33"/>
      <c r="J34" s="33"/>
      <c r="K34" s="33"/>
      <c r="L34" s="33"/>
    </row>
    <row r="35" spans="1:12" x14ac:dyDescent="0.25">
      <c r="A35" s="12" t="s">
        <v>94</v>
      </c>
      <c r="B35" s="12" t="s">
        <v>60</v>
      </c>
      <c r="C35" s="12" t="s">
        <v>61</v>
      </c>
      <c r="D35" s="12" t="s">
        <v>108</v>
      </c>
      <c r="E35" s="12" t="s">
        <v>145</v>
      </c>
      <c r="F35" s="45" t="s">
        <v>198</v>
      </c>
      <c r="G35" s="12" t="s">
        <v>156</v>
      </c>
      <c r="H35" s="33"/>
      <c r="I35" s="33"/>
      <c r="J35" s="33"/>
      <c r="K35" s="33"/>
      <c r="L35" s="33"/>
    </row>
    <row r="36" spans="1:12" ht="21" x14ac:dyDescent="0.25">
      <c r="A36" s="12" t="s">
        <v>94</v>
      </c>
      <c r="B36" s="12" t="s">
        <v>64</v>
      </c>
      <c r="C36" s="12" t="s">
        <v>61</v>
      </c>
      <c r="D36" s="12" t="s">
        <v>111</v>
      </c>
      <c r="E36" s="12"/>
      <c r="F36" s="45" t="s">
        <v>198</v>
      </c>
      <c r="G36" s="12" t="s">
        <v>156</v>
      </c>
      <c r="H36" s="33"/>
      <c r="I36" s="33"/>
      <c r="J36" s="33"/>
      <c r="K36" s="33"/>
      <c r="L36" s="33"/>
    </row>
    <row r="37" spans="1:12" x14ac:dyDescent="0.25">
      <c r="A37" s="12" t="s">
        <v>78</v>
      </c>
      <c r="B37" s="12" t="s">
        <v>23</v>
      </c>
      <c r="C37" s="12" t="s">
        <v>24</v>
      </c>
      <c r="D37" s="12" t="s">
        <v>111</v>
      </c>
      <c r="E37" s="12"/>
      <c r="F37" s="45" t="s">
        <v>199</v>
      </c>
      <c r="G37" s="12" t="s">
        <v>155</v>
      </c>
      <c r="H37" s="33"/>
      <c r="I37" s="33"/>
      <c r="J37" s="33"/>
      <c r="K37" s="33"/>
      <c r="L37" s="33"/>
    </row>
    <row r="38" spans="1:12" ht="21" x14ac:dyDescent="0.25">
      <c r="A38" s="12" t="s">
        <v>78</v>
      </c>
      <c r="B38" s="12" t="s">
        <v>62</v>
      </c>
      <c r="C38" s="12" t="s">
        <v>24</v>
      </c>
      <c r="D38" s="12" t="s">
        <v>105</v>
      </c>
      <c r="E38" s="12" t="s">
        <v>146</v>
      </c>
      <c r="F38" s="45" t="s">
        <v>199</v>
      </c>
      <c r="G38" s="12" t="s">
        <v>155</v>
      </c>
      <c r="H38" s="33"/>
      <c r="I38" s="33"/>
      <c r="J38" s="33"/>
      <c r="K38" s="33"/>
      <c r="L38" s="33"/>
    </row>
    <row r="39" spans="1:12" ht="21" x14ac:dyDescent="0.25">
      <c r="A39" s="12" t="s">
        <v>92</v>
      </c>
      <c r="B39" s="12" t="s">
        <v>98</v>
      </c>
      <c r="C39" s="12" t="s">
        <v>57</v>
      </c>
      <c r="D39" s="12" t="s">
        <v>105</v>
      </c>
      <c r="E39" s="12" t="s">
        <v>147</v>
      </c>
      <c r="F39" s="45" t="s">
        <v>199</v>
      </c>
      <c r="G39" s="12" t="s">
        <v>164</v>
      </c>
      <c r="H39" s="33"/>
      <c r="I39" s="33"/>
      <c r="J39" s="33"/>
      <c r="K39" s="33"/>
      <c r="L39" s="33"/>
    </row>
    <row r="40" spans="1:12" ht="21" x14ac:dyDescent="0.25">
      <c r="A40" s="12" t="s">
        <v>93</v>
      </c>
      <c r="B40" s="12" t="s">
        <v>58</v>
      </c>
      <c r="C40" s="12" t="s">
        <v>59</v>
      </c>
      <c r="D40" s="12" t="s">
        <v>116</v>
      </c>
      <c r="E40" s="12" t="s">
        <v>148</v>
      </c>
      <c r="F40" s="45" t="s">
        <v>199</v>
      </c>
      <c r="G40" s="12" t="s">
        <v>165</v>
      </c>
      <c r="H40" s="33"/>
      <c r="I40" s="33"/>
      <c r="J40" s="33"/>
      <c r="K40" s="33"/>
      <c r="L40" s="33"/>
    </row>
    <row r="41" spans="1:12" ht="21" x14ac:dyDescent="0.25">
      <c r="A41" s="12" t="s">
        <v>80</v>
      </c>
      <c r="B41" s="12" t="s">
        <v>27</v>
      </c>
      <c r="C41" s="12" t="s">
        <v>30</v>
      </c>
      <c r="D41" s="12" t="s">
        <v>108</v>
      </c>
      <c r="E41" s="12" t="s">
        <v>123</v>
      </c>
      <c r="F41" s="12" t="s">
        <v>106</v>
      </c>
      <c r="G41" s="12" t="s">
        <v>122</v>
      </c>
      <c r="H41" s="33"/>
      <c r="I41" s="33"/>
      <c r="J41" s="33"/>
      <c r="K41" s="33"/>
      <c r="L41" s="33"/>
    </row>
    <row r="42" spans="1:12" x14ac:dyDescent="0.25">
      <c r="A42" s="12" t="s">
        <v>83</v>
      </c>
      <c r="B42" s="12" t="s">
        <v>35</v>
      </c>
      <c r="C42" s="12" t="s">
        <v>36</v>
      </c>
      <c r="D42" s="12" t="s">
        <v>106</v>
      </c>
      <c r="E42" s="12" t="s">
        <v>127</v>
      </c>
      <c r="F42" s="12" t="s">
        <v>106</v>
      </c>
      <c r="G42" s="12" t="s">
        <v>127</v>
      </c>
      <c r="H42" s="33"/>
      <c r="I42" s="33"/>
      <c r="J42" s="33"/>
      <c r="K42" s="33"/>
      <c r="L42" s="33"/>
    </row>
    <row r="43" spans="1:12" x14ac:dyDescent="0.25">
      <c r="A43" s="12" t="s">
        <v>169</v>
      </c>
      <c r="B43" s="12" t="s">
        <v>35</v>
      </c>
      <c r="C43" s="12" t="s">
        <v>36</v>
      </c>
      <c r="D43" s="12" t="s">
        <v>106</v>
      </c>
      <c r="E43" s="12" t="s">
        <v>127</v>
      </c>
      <c r="F43" s="12" t="s">
        <v>106</v>
      </c>
      <c r="G43" s="12" t="s">
        <v>127</v>
      </c>
      <c r="H43" s="33"/>
      <c r="I43" s="33"/>
      <c r="J43" s="33"/>
      <c r="K43" s="33"/>
      <c r="L43" s="33"/>
    </row>
    <row r="44" spans="1:12" ht="21" x14ac:dyDescent="0.25">
      <c r="A44" s="12" t="s">
        <v>84</v>
      </c>
      <c r="B44" s="12" t="s">
        <v>37</v>
      </c>
      <c r="C44" s="12" t="s">
        <v>39</v>
      </c>
      <c r="D44" s="12" t="s">
        <v>110</v>
      </c>
      <c r="E44" s="12" t="s">
        <v>129</v>
      </c>
      <c r="F44" s="12" t="s">
        <v>107</v>
      </c>
      <c r="G44" s="12" t="s">
        <v>128</v>
      </c>
      <c r="H44" s="33"/>
      <c r="I44" s="33"/>
      <c r="J44" s="33"/>
      <c r="K44" s="33"/>
      <c r="L44" s="33"/>
    </row>
    <row r="45" spans="1:12" ht="16.95" customHeight="1" x14ac:dyDescent="0.25">
      <c r="A45" s="12" t="s">
        <v>170</v>
      </c>
      <c r="B45" s="12" t="s">
        <v>37</v>
      </c>
      <c r="C45" s="12" t="s">
        <v>39</v>
      </c>
      <c r="D45" s="12" t="s">
        <v>110</v>
      </c>
      <c r="E45" s="12" t="s">
        <v>129</v>
      </c>
      <c r="F45" s="12" t="s">
        <v>107</v>
      </c>
      <c r="G45" s="12" t="s">
        <v>128</v>
      </c>
      <c r="H45" s="33"/>
      <c r="I45" s="33"/>
      <c r="J45" s="33"/>
      <c r="K45" s="33"/>
      <c r="L45" s="33"/>
    </row>
    <row r="46" spans="1:12" ht="21" customHeight="1" x14ac:dyDescent="0.25">
      <c r="A46" s="12" t="s">
        <v>85</v>
      </c>
      <c r="B46" s="12" t="s">
        <v>40</v>
      </c>
      <c r="C46" s="12" t="s">
        <v>38</v>
      </c>
      <c r="D46" s="12" t="s">
        <v>107</v>
      </c>
      <c r="E46" s="12" t="s">
        <v>130</v>
      </c>
      <c r="F46" s="12" t="s">
        <v>107</v>
      </c>
      <c r="G46" s="12" t="s">
        <v>130</v>
      </c>
      <c r="H46" s="33"/>
      <c r="I46" s="33"/>
      <c r="J46" s="33"/>
      <c r="K46" s="33"/>
      <c r="L46" s="33"/>
    </row>
    <row r="47" spans="1:12" ht="28.2" customHeight="1" x14ac:dyDescent="0.25">
      <c r="A47" s="12" t="s">
        <v>171</v>
      </c>
      <c r="B47" s="12" t="s">
        <v>40</v>
      </c>
      <c r="C47" s="12" t="s">
        <v>38</v>
      </c>
      <c r="D47" s="12" t="s">
        <v>107</v>
      </c>
      <c r="E47" s="12" t="s">
        <v>130</v>
      </c>
      <c r="F47" s="12" t="s">
        <v>107</v>
      </c>
      <c r="G47" s="12" t="s">
        <v>130</v>
      </c>
      <c r="H47" s="33"/>
      <c r="I47" s="33"/>
      <c r="J47" s="33"/>
      <c r="K47" s="33"/>
      <c r="L47" s="33"/>
    </row>
    <row r="48" spans="1:12" ht="22.5" customHeight="1" x14ac:dyDescent="0.25">
      <c r="A48" s="12" t="s">
        <v>88</v>
      </c>
      <c r="B48" s="12" t="s">
        <v>45</v>
      </c>
      <c r="C48" s="12" t="s">
        <v>46</v>
      </c>
      <c r="D48" s="12" t="s">
        <v>108</v>
      </c>
      <c r="E48" s="12" t="s">
        <v>132</v>
      </c>
      <c r="F48" s="12" t="s">
        <v>197</v>
      </c>
      <c r="G48" s="34" t="s">
        <v>168</v>
      </c>
      <c r="H48" s="33"/>
      <c r="I48" s="33"/>
      <c r="J48" s="33"/>
      <c r="K48" s="33"/>
      <c r="L48" s="33"/>
    </row>
    <row r="49" spans="1:12" x14ac:dyDescent="0.25">
      <c r="A49" s="12" t="s">
        <v>89</v>
      </c>
      <c r="B49" s="12" t="s">
        <v>47</v>
      </c>
      <c r="C49" s="12" t="s">
        <v>48</v>
      </c>
      <c r="D49" s="12" t="s">
        <v>108</v>
      </c>
      <c r="E49" s="12" t="s">
        <v>133</v>
      </c>
      <c r="F49" s="12" t="s">
        <v>197</v>
      </c>
      <c r="G49" s="12" t="s">
        <v>167</v>
      </c>
      <c r="H49" s="33"/>
      <c r="I49" s="33"/>
      <c r="J49" s="33"/>
      <c r="K49" s="33"/>
      <c r="L49" s="33"/>
    </row>
    <row r="50" spans="1:12" ht="21" x14ac:dyDescent="0.25">
      <c r="A50" s="12" t="s">
        <v>90</v>
      </c>
      <c r="B50" s="12" t="s">
        <v>49</v>
      </c>
      <c r="C50" s="12" t="s">
        <v>50</v>
      </c>
      <c r="D50" s="12" t="s">
        <v>108</v>
      </c>
      <c r="E50" s="12" t="s">
        <v>134</v>
      </c>
      <c r="F50" s="12" t="s">
        <v>108</v>
      </c>
      <c r="G50" s="12" t="s">
        <v>134</v>
      </c>
      <c r="H50" s="33"/>
      <c r="I50" s="33"/>
      <c r="J50" s="33"/>
      <c r="K50" s="33"/>
      <c r="L50" s="33"/>
    </row>
    <row r="51" spans="1:12" x14ac:dyDescent="0.25">
      <c r="A51" s="12" t="s">
        <v>69</v>
      </c>
      <c r="B51" s="12" t="s">
        <v>101</v>
      </c>
      <c r="C51" s="12" t="s">
        <v>1</v>
      </c>
      <c r="D51" s="12" t="s">
        <v>108</v>
      </c>
      <c r="E51" s="12" t="s">
        <v>139</v>
      </c>
      <c r="F51" s="12" t="s">
        <v>200</v>
      </c>
      <c r="G51" s="12"/>
      <c r="H51" s="33"/>
      <c r="I51" s="33"/>
      <c r="J51" s="33"/>
      <c r="K51" s="33"/>
      <c r="L51" s="33"/>
    </row>
    <row r="52" spans="1:12" x14ac:dyDescent="0.25">
      <c r="A52" s="12" t="s">
        <v>70</v>
      </c>
      <c r="B52" s="12" t="s">
        <v>0</v>
      </c>
      <c r="C52" s="12" t="s">
        <v>1</v>
      </c>
      <c r="D52" s="12" t="s">
        <v>108</v>
      </c>
      <c r="E52" s="12" t="s">
        <v>139</v>
      </c>
      <c r="F52" s="12" t="s">
        <v>200</v>
      </c>
      <c r="G52" s="12"/>
      <c r="H52" s="33"/>
      <c r="I52" s="33"/>
      <c r="J52" s="33"/>
      <c r="K52" s="33"/>
      <c r="L52" s="33"/>
    </row>
    <row r="53" spans="1:12" x14ac:dyDescent="0.25">
      <c r="A53" s="5"/>
      <c r="B53" s="3"/>
      <c r="C53" s="3"/>
      <c r="D53" s="3"/>
      <c r="E53" s="3"/>
      <c r="F53" s="3"/>
      <c r="G53" s="7"/>
      <c r="H53" s="32">
        <f ca="1">SUM(H9:H53)</f>
        <v>0</v>
      </c>
      <c r="I53" s="32">
        <f>SUM(I9:I52)</f>
        <v>0</v>
      </c>
      <c r="J53" s="32">
        <f>SUM(J9:J52)</f>
        <v>0</v>
      </c>
      <c r="K53" s="32">
        <f>SUM(K9:K52)</f>
        <v>0</v>
      </c>
      <c r="L53" s="32">
        <f>SUM(L9:L52)</f>
        <v>0</v>
      </c>
    </row>
    <row r="54" spans="1:12" x14ac:dyDescent="0.25">
      <c r="A54" s="5"/>
      <c r="B54" s="3"/>
      <c r="C54" s="3"/>
      <c r="D54" s="3"/>
      <c r="E54" s="3"/>
      <c r="F54" s="3"/>
      <c r="G54" s="10" t="s">
        <v>176</v>
      </c>
      <c r="H54" s="12"/>
      <c r="I54" s="13"/>
      <c r="J54" s="12"/>
      <c r="K54" s="12"/>
      <c r="L54" s="12"/>
    </row>
    <row r="55" spans="1:12" x14ac:dyDescent="0.25">
      <c r="A55" s="5"/>
      <c r="B55" s="3"/>
      <c r="C55" s="3"/>
      <c r="D55" s="3"/>
      <c r="E55" s="3"/>
      <c r="F55" s="3"/>
      <c r="G55" s="7"/>
      <c r="H55" s="11">
        <f ca="1">H53*12</f>
        <v>0</v>
      </c>
      <c r="I55" s="11">
        <f>I53*12</f>
        <v>0</v>
      </c>
      <c r="J55" s="11">
        <f>J53*12</f>
        <v>0</v>
      </c>
      <c r="K55" s="11">
        <f>K53*12</f>
        <v>0</v>
      </c>
      <c r="L55" s="11">
        <f>L53*12</f>
        <v>0</v>
      </c>
    </row>
    <row r="56" spans="1:12" x14ac:dyDescent="0.25">
      <c r="A56" s="5"/>
      <c r="B56" s="3"/>
      <c r="C56" s="3"/>
      <c r="D56" s="3"/>
      <c r="E56" s="3"/>
      <c r="F56" s="3"/>
      <c r="H56" s="12"/>
      <c r="I56" s="13"/>
      <c r="J56" s="12"/>
      <c r="K56" s="12"/>
      <c r="L56" s="12"/>
    </row>
    <row r="57" spans="1:12" x14ac:dyDescent="0.25">
      <c r="A57" s="5"/>
      <c r="B57" s="3"/>
      <c r="C57" s="3"/>
      <c r="D57" s="3"/>
      <c r="E57" s="3"/>
      <c r="F57" s="3"/>
      <c r="G57" s="10" t="s">
        <v>177</v>
      </c>
      <c r="H57" s="14">
        <f ca="1">SUM(H55:L55)</f>
        <v>0</v>
      </c>
      <c r="I57" s="13"/>
      <c r="J57" s="12"/>
      <c r="K57" s="12"/>
      <c r="L57" s="12"/>
    </row>
    <row r="58" spans="1:12" x14ac:dyDescent="0.25">
      <c r="A58" s="15"/>
      <c r="B58" s="16" t="s">
        <v>178</v>
      </c>
      <c r="C58" s="9" t="s">
        <v>179</v>
      </c>
      <c r="D58" s="15"/>
      <c r="E58" s="16"/>
      <c r="F58" s="16"/>
      <c r="G58" s="7"/>
      <c r="H58" s="16"/>
      <c r="I58" s="7"/>
    </row>
    <row r="59" spans="1:12" x14ac:dyDescent="0.25">
      <c r="A59" s="17" t="s">
        <v>180</v>
      </c>
      <c r="B59" s="18">
        <v>0</v>
      </c>
      <c r="C59" s="19">
        <f>B59*1000</f>
        <v>0</v>
      </c>
      <c r="D59" s="15"/>
      <c r="E59" s="16"/>
      <c r="F59" s="16"/>
      <c r="G59" s="7"/>
      <c r="H59" s="16"/>
      <c r="I59" s="7"/>
    </row>
    <row r="60" spans="1:12" x14ac:dyDescent="0.25">
      <c r="A60" s="20"/>
      <c r="B60" s="21"/>
      <c r="C60" s="7"/>
      <c r="D60" s="15"/>
      <c r="E60" s="16"/>
      <c r="F60" s="16"/>
      <c r="G60" s="7"/>
      <c r="H60" s="16"/>
      <c r="I60" s="7"/>
    </row>
    <row r="61" spans="1:12" x14ac:dyDescent="0.25">
      <c r="A61" s="20"/>
      <c r="B61" s="21"/>
      <c r="C61" s="7"/>
      <c r="D61" s="15"/>
      <c r="E61" s="16"/>
      <c r="F61" s="16"/>
      <c r="G61" s="7"/>
      <c r="H61" s="16"/>
      <c r="I61" s="7"/>
    </row>
    <row r="62" spans="1:12" x14ac:dyDescent="0.25">
      <c r="A62" s="22" t="s">
        <v>181</v>
      </c>
      <c r="B62" s="21"/>
      <c r="C62" s="7"/>
      <c r="D62" s="15"/>
      <c r="E62" s="16"/>
      <c r="F62" s="16"/>
      <c r="G62" s="22" t="s">
        <v>182</v>
      </c>
      <c r="H62" s="16"/>
      <c r="I62" s="7"/>
    </row>
    <row r="63" spans="1:12" x14ac:dyDescent="0.25">
      <c r="A63" s="23"/>
      <c r="B63" s="23"/>
      <c r="C63" s="23"/>
      <c r="D63" s="15"/>
      <c r="E63" s="16"/>
      <c r="F63" s="16"/>
      <c r="G63" s="7"/>
      <c r="H63" s="16"/>
      <c r="I63" s="7"/>
    </row>
    <row r="64" spans="1:12" x14ac:dyDescent="0.25">
      <c r="A64" s="22" t="s">
        <v>183</v>
      </c>
      <c r="B64" s="24"/>
      <c r="C64" s="25"/>
      <c r="D64" s="26"/>
      <c r="E64" s="27"/>
      <c r="F64" s="27"/>
      <c r="G64" s="22" t="s">
        <v>184</v>
      </c>
      <c r="H64" s="16"/>
      <c r="I64" s="7"/>
    </row>
    <row r="65" spans="1:9" x14ac:dyDescent="0.25">
      <c r="A65" s="28"/>
      <c r="B65" s="24"/>
      <c r="C65" s="25"/>
      <c r="D65" s="26"/>
      <c r="E65" s="27"/>
      <c r="F65" s="27"/>
      <c r="G65" s="25"/>
      <c r="H65" s="16"/>
      <c r="I65" s="7"/>
    </row>
    <row r="66" spans="1:9" x14ac:dyDescent="0.25">
      <c r="A66" s="22" t="s">
        <v>185</v>
      </c>
      <c r="B66" s="24"/>
      <c r="C66" s="25"/>
      <c r="D66" s="26"/>
      <c r="E66" s="27"/>
      <c r="F66" s="27"/>
      <c r="G66" s="22" t="s">
        <v>186</v>
      </c>
      <c r="H66" s="16"/>
      <c r="I66" s="7"/>
    </row>
    <row r="67" spans="1:9" x14ac:dyDescent="0.25">
      <c r="A67" s="26"/>
      <c r="B67" s="29"/>
      <c r="C67" s="25"/>
      <c r="D67" s="26"/>
      <c r="E67" s="27"/>
      <c r="F67" s="27"/>
      <c r="G67" s="25"/>
      <c r="H67" s="16"/>
      <c r="I67" s="7"/>
    </row>
    <row r="68" spans="1:9" x14ac:dyDescent="0.25">
      <c r="A68" s="22" t="s">
        <v>187</v>
      </c>
      <c r="B68" s="29"/>
      <c r="C68" s="25"/>
      <c r="D68" s="26"/>
      <c r="E68" s="27"/>
      <c r="F68" s="27"/>
      <c r="G68" s="25"/>
      <c r="H68" s="16"/>
      <c r="I68" s="7"/>
    </row>
    <row r="69" spans="1:9" x14ac:dyDescent="0.25">
      <c r="A69" s="5"/>
      <c r="B69" s="3"/>
      <c r="C69" s="3"/>
      <c r="D69" s="3"/>
      <c r="E69" s="3"/>
      <c r="F69" s="3"/>
      <c r="G69" s="8"/>
    </row>
    <row r="70" spans="1:9" x14ac:dyDescent="0.25">
      <c r="A70" s="5"/>
      <c r="B70" s="3"/>
      <c r="C70" s="3"/>
      <c r="D70" s="3"/>
      <c r="E70" s="3"/>
      <c r="F70" s="3"/>
      <c r="G70" s="8"/>
    </row>
    <row r="71" spans="1:9" x14ac:dyDescent="0.25">
      <c r="A71" s="5"/>
      <c r="B71" s="3"/>
      <c r="C71" s="3"/>
      <c r="D71" s="3"/>
      <c r="E71" s="3"/>
      <c r="F71" s="3"/>
      <c r="G71" s="8"/>
    </row>
    <row r="72" spans="1:9" x14ac:dyDescent="0.25">
      <c r="A72" s="5"/>
      <c r="B72" s="3"/>
      <c r="C72" s="3"/>
      <c r="D72" s="3"/>
      <c r="E72" s="3"/>
      <c r="F72" s="3"/>
      <c r="G72" s="8"/>
    </row>
    <row r="73" spans="1:9" x14ac:dyDescent="0.25">
      <c r="A73" s="5"/>
      <c r="B73" s="3"/>
      <c r="C73" s="3"/>
      <c r="D73" s="3"/>
      <c r="E73" s="3"/>
      <c r="F73" s="3"/>
      <c r="G73" s="8"/>
    </row>
    <row r="74" spans="1:9" x14ac:dyDescent="0.25">
      <c r="A74" s="5"/>
      <c r="B74" s="3"/>
      <c r="C74" s="3"/>
      <c r="D74" s="3"/>
      <c r="E74" s="3"/>
      <c r="F74" s="3"/>
      <c r="G74" s="8"/>
    </row>
    <row r="75" spans="1:9" x14ac:dyDescent="0.25">
      <c r="A75" s="5"/>
      <c r="B75" s="3"/>
      <c r="C75" s="3"/>
      <c r="D75" s="3"/>
      <c r="E75" s="3"/>
      <c r="F75" s="3"/>
      <c r="G75" s="8"/>
    </row>
    <row r="76" spans="1:9" x14ac:dyDescent="0.25">
      <c r="A76" s="5"/>
      <c r="B76" s="3"/>
      <c r="C76" s="3"/>
      <c r="D76" s="3"/>
      <c r="E76" s="3"/>
      <c r="F76" s="3"/>
      <c r="G76" s="8"/>
    </row>
    <row r="77" spans="1:9" x14ac:dyDescent="0.25">
      <c r="A77" s="5"/>
      <c r="B77" s="3"/>
      <c r="C77" s="3"/>
      <c r="D77" s="3"/>
      <c r="E77" s="3"/>
      <c r="F77" s="3"/>
      <c r="G77" s="8"/>
    </row>
    <row r="78" spans="1:9" x14ac:dyDescent="0.25">
      <c r="A78" s="5"/>
      <c r="B78" s="3"/>
      <c r="C78" s="3"/>
      <c r="D78" s="3"/>
      <c r="E78" s="3"/>
      <c r="F78" s="3"/>
      <c r="G78" s="8"/>
    </row>
    <row r="79" spans="1:9" x14ac:dyDescent="0.25">
      <c r="A79" s="5"/>
      <c r="B79" s="3"/>
      <c r="C79" s="3"/>
      <c r="D79" s="3"/>
      <c r="E79" s="3"/>
      <c r="F79" s="3"/>
      <c r="G79" s="8"/>
    </row>
    <row r="80" spans="1:9" x14ac:dyDescent="0.25">
      <c r="A80" s="5"/>
      <c r="B80" s="3"/>
      <c r="C80" s="3"/>
      <c r="D80" s="3"/>
      <c r="E80" s="3"/>
      <c r="F80" s="3"/>
      <c r="G80" s="8"/>
    </row>
    <row r="81" spans="1:7" x14ac:dyDescent="0.25">
      <c r="A81" s="5"/>
      <c r="B81" s="3"/>
      <c r="C81" s="3"/>
      <c r="D81" s="3"/>
      <c r="E81" s="3"/>
      <c r="F81" s="3"/>
      <c r="G81" s="8"/>
    </row>
    <row r="82" spans="1:7" x14ac:dyDescent="0.25">
      <c r="A82" s="5"/>
      <c r="B82" s="3"/>
      <c r="C82" s="3"/>
      <c r="D82" s="3"/>
      <c r="E82" s="3"/>
      <c r="F82" s="3"/>
      <c r="G82" s="8"/>
    </row>
    <row r="83" spans="1:7" x14ac:dyDescent="0.25">
      <c r="A83" s="5"/>
      <c r="B83" s="3"/>
      <c r="C83" s="3"/>
      <c r="D83" s="3"/>
      <c r="E83" s="3"/>
      <c r="F83" s="3"/>
      <c r="G83" s="8"/>
    </row>
    <row r="84" spans="1:7" x14ac:dyDescent="0.25">
      <c r="A84" s="5"/>
      <c r="B84" s="3"/>
      <c r="C84" s="3"/>
      <c r="D84" s="3"/>
      <c r="E84" s="3"/>
      <c r="F84" s="3"/>
      <c r="G84" s="8"/>
    </row>
    <row r="85" spans="1:7" x14ac:dyDescent="0.25">
      <c r="A85" s="5"/>
      <c r="B85" s="3"/>
      <c r="C85" s="3"/>
      <c r="D85" s="3"/>
      <c r="E85" s="3"/>
      <c r="F85" s="3"/>
      <c r="G85" s="8"/>
    </row>
    <row r="86" spans="1:7" x14ac:dyDescent="0.25">
      <c r="A86" s="5"/>
      <c r="B86" s="3"/>
      <c r="C86" s="3"/>
      <c r="D86" s="3"/>
      <c r="E86" s="3"/>
      <c r="F86" s="3"/>
      <c r="G86" s="8"/>
    </row>
    <row r="87" spans="1:7" x14ac:dyDescent="0.25">
      <c r="A87" s="5"/>
      <c r="B87" s="3"/>
      <c r="C87" s="3"/>
      <c r="D87" s="3"/>
      <c r="E87" s="3"/>
      <c r="F87" s="3"/>
      <c r="G87" s="8"/>
    </row>
    <row r="88" spans="1:7" x14ac:dyDescent="0.25">
      <c r="A88" s="5"/>
      <c r="B88" s="3"/>
      <c r="C88" s="3"/>
      <c r="D88" s="3"/>
      <c r="E88" s="3"/>
      <c r="F88" s="3"/>
      <c r="G88" s="8"/>
    </row>
    <row r="89" spans="1:7" x14ac:dyDescent="0.25">
      <c r="A89" s="5"/>
      <c r="B89" s="3"/>
      <c r="C89" s="3"/>
      <c r="D89" s="3"/>
      <c r="E89" s="3"/>
      <c r="F89" s="3"/>
    </row>
    <row r="90" spans="1:7" x14ac:dyDescent="0.25">
      <c r="A90" s="5"/>
      <c r="B90" s="3"/>
      <c r="C90" s="3"/>
      <c r="D90" s="3"/>
      <c r="E90" s="3"/>
      <c r="F90" s="3"/>
    </row>
    <row r="91" spans="1:7" x14ac:dyDescent="0.25">
      <c r="A91" s="5"/>
      <c r="B91" s="3"/>
      <c r="C91" s="3"/>
      <c r="D91" s="3"/>
      <c r="E91" s="3"/>
      <c r="F91" s="3"/>
    </row>
    <row r="92" spans="1:7" x14ac:dyDescent="0.25">
      <c r="A92" s="5"/>
      <c r="B92" s="3"/>
      <c r="C92" s="3"/>
      <c r="D92" s="3"/>
      <c r="E92" s="3"/>
      <c r="F92" s="3"/>
    </row>
    <row r="93" spans="1:7" x14ac:dyDescent="0.25">
      <c r="A93" s="5"/>
      <c r="B93" s="3"/>
      <c r="C93" s="3"/>
      <c r="D93" s="3"/>
      <c r="E93" s="3"/>
      <c r="F93" s="3"/>
    </row>
    <row r="94" spans="1:7" x14ac:dyDescent="0.25">
      <c r="A94" s="5"/>
      <c r="B94" s="3"/>
      <c r="C94" s="3"/>
      <c r="D94" s="3"/>
      <c r="E94" s="3"/>
      <c r="F94" s="3"/>
    </row>
    <row r="95" spans="1:7" x14ac:dyDescent="0.25">
      <c r="A95" s="5"/>
      <c r="B95" s="3"/>
      <c r="C95" s="3"/>
      <c r="D95" s="3"/>
      <c r="E95" s="3"/>
      <c r="F95" s="3"/>
    </row>
    <row r="96" spans="1:7" x14ac:dyDescent="0.25">
      <c r="A96" s="5"/>
      <c r="B96" s="3"/>
      <c r="C96" s="3"/>
      <c r="D96" s="3"/>
      <c r="E96" s="3"/>
      <c r="F96" s="3"/>
    </row>
    <row r="97" spans="1:6" x14ac:dyDescent="0.25">
      <c r="A97" s="5"/>
      <c r="B97" s="3"/>
      <c r="C97" s="3"/>
      <c r="D97" s="3"/>
      <c r="E97" s="3"/>
      <c r="F97" s="3"/>
    </row>
    <row r="98" spans="1:6" x14ac:dyDescent="0.25">
      <c r="A98" s="5"/>
      <c r="B98" s="3"/>
      <c r="C98" s="3"/>
      <c r="D98" s="3"/>
      <c r="E98" s="3"/>
      <c r="F98" s="3"/>
    </row>
    <row r="99" spans="1:6" x14ac:dyDescent="0.25">
      <c r="A99" s="5"/>
      <c r="B99" s="3"/>
      <c r="C99" s="3"/>
      <c r="D99" s="3"/>
      <c r="E99" s="3"/>
      <c r="F99" s="3"/>
    </row>
    <row r="100" spans="1:6" x14ac:dyDescent="0.25">
      <c r="A100" s="5"/>
      <c r="B100" s="3"/>
      <c r="C100" s="3"/>
      <c r="D100" s="3"/>
      <c r="E100" s="3"/>
      <c r="F100" s="3"/>
    </row>
    <row r="101" spans="1:6" x14ac:dyDescent="0.25">
      <c r="A101" s="5"/>
      <c r="B101" s="3"/>
      <c r="C101" s="3"/>
      <c r="D101" s="3"/>
      <c r="E101" s="3"/>
      <c r="F101" s="3"/>
    </row>
    <row r="102" spans="1:6" x14ac:dyDescent="0.25">
      <c r="A102" s="5"/>
      <c r="B102" s="3"/>
      <c r="C102" s="3"/>
      <c r="D102" s="3"/>
      <c r="E102" s="3"/>
      <c r="F102" s="3"/>
    </row>
    <row r="103" spans="1:6" x14ac:dyDescent="0.25">
      <c r="A103" s="5"/>
      <c r="B103" s="3"/>
      <c r="C103" s="3"/>
      <c r="D103" s="3"/>
      <c r="E103" s="3"/>
      <c r="F103" s="3"/>
    </row>
    <row r="104" spans="1:6" x14ac:dyDescent="0.25">
      <c r="A104" s="5"/>
      <c r="B104" s="3"/>
      <c r="C104" s="3"/>
      <c r="D104" s="3"/>
      <c r="E104" s="3"/>
      <c r="F104" s="3"/>
    </row>
    <row r="105" spans="1:6" x14ac:dyDescent="0.25">
      <c r="A105" s="5"/>
      <c r="B105" s="3"/>
      <c r="C105" s="3"/>
      <c r="D105" s="3"/>
      <c r="E105" s="3"/>
      <c r="F105" s="3"/>
    </row>
    <row r="106" spans="1:6" x14ac:dyDescent="0.25">
      <c r="A106" s="5"/>
      <c r="B106" s="3"/>
      <c r="C106" s="3"/>
      <c r="D106" s="3"/>
      <c r="E106" s="3"/>
      <c r="F106" s="3"/>
    </row>
    <row r="107" spans="1:6" x14ac:dyDescent="0.25">
      <c r="A107" s="5"/>
      <c r="B107" s="3"/>
      <c r="C107" s="3"/>
      <c r="D107" s="3"/>
      <c r="E107" s="3"/>
      <c r="F107" s="3"/>
    </row>
    <row r="108" spans="1:6" x14ac:dyDescent="0.25">
      <c r="A108" s="5"/>
      <c r="B108" s="3"/>
      <c r="C108" s="3"/>
      <c r="D108" s="3"/>
      <c r="E108" s="3"/>
      <c r="F108" s="3"/>
    </row>
    <row r="109" spans="1:6" x14ac:dyDescent="0.25">
      <c r="A109" s="5"/>
      <c r="B109" s="3"/>
      <c r="C109" s="3"/>
      <c r="D109" s="3"/>
      <c r="E109" s="3"/>
      <c r="F109" s="3"/>
    </row>
    <row r="110" spans="1:6" x14ac:dyDescent="0.25">
      <c r="A110" s="2"/>
      <c r="B110" s="3"/>
      <c r="C110" s="3"/>
      <c r="D110" s="3"/>
      <c r="E110" s="3"/>
      <c r="F110" s="3"/>
    </row>
    <row r="111" spans="1:6" x14ac:dyDescent="0.25">
      <c r="A111" s="2"/>
      <c r="B111" s="3"/>
      <c r="C111" s="3"/>
      <c r="D111" s="3"/>
      <c r="E111" s="3"/>
      <c r="F111" s="3"/>
    </row>
    <row r="112" spans="1:6" x14ac:dyDescent="0.25">
      <c r="A112" s="2"/>
      <c r="B112" s="3"/>
      <c r="C112" s="3"/>
      <c r="D112" s="3"/>
      <c r="E112" s="3"/>
      <c r="F112" s="3"/>
    </row>
    <row r="113" spans="1:6" x14ac:dyDescent="0.25">
      <c r="A113" s="2"/>
      <c r="B113" s="3"/>
      <c r="C113" s="3"/>
      <c r="D113" s="3"/>
      <c r="E113" s="3"/>
      <c r="F113" s="3"/>
    </row>
    <row r="114" spans="1:6" x14ac:dyDescent="0.25">
      <c r="A114" s="2"/>
      <c r="B114" s="3"/>
      <c r="C114" s="3"/>
      <c r="D114" s="3"/>
      <c r="E114" s="3"/>
      <c r="F114" s="3"/>
    </row>
    <row r="115" spans="1:6" x14ac:dyDescent="0.25">
      <c r="A115" s="2"/>
      <c r="B115" s="3"/>
      <c r="C115" s="3"/>
      <c r="D115" s="3"/>
      <c r="E115" s="3"/>
      <c r="F115" s="3"/>
    </row>
    <row r="116" spans="1:6" x14ac:dyDescent="0.25">
      <c r="A116" s="2"/>
      <c r="B116" s="3"/>
      <c r="C116" s="3"/>
      <c r="D116" s="3"/>
      <c r="E116" s="3"/>
      <c r="F116" s="3"/>
    </row>
    <row r="117" spans="1:6" x14ac:dyDescent="0.25">
      <c r="A117" s="2"/>
      <c r="B117" s="3"/>
      <c r="C117" s="3"/>
      <c r="D117" s="3"/>
      <c r="E117" s="3"/>
      <c r="F117" s="3"/>
    </row>
    <row r="118" spans="1:6" x14ac:dyDescent="0.25">
      <c r="A118" s="2"/>
      <c r="B118" s="3"/>
      <c r="C118" s="3"/>
      <c r="D118" s="3"/>
      <c r="E118" s="3"/>
      <c r="F118" s="3"/>
    </row>
    <row r="119" spans="1:6" x14ac:dyDescent="0.25">
      <c r="A119" s="2"/>
      <c r="B119" s="3"/>
      <c r="C119" s="3"/>
      <c r="D119" s="3"/>
      <c r="E119" s="3"/>
      <c r="F119" s="3"/>
    </row>
    <row r="120" spans="1:6" x14ac:dyDescent="0.25">
      <c r="A120" s="2"/>
      <c r="B120" s="3"/>
      <c r="C120" s="3"/>
      <c r="D120" s="3"/>
      <c r="E120" s="3"/>
      <c r="F120" s="3"/>
    </row>
    <row r="121" spans="1:6" x14ac:dyDescent="0.25">
      <c r="A121" s="2"/>
      <c r="B121" s="3"/>
      <c r="C121" s="3"/>
      <c r="D121" s="3"/>
      <c r="E121" s="3"/>
      <c r="F121" s="3"/>
    </row>
    <row r="122" spans="1:6" x14ac:dyDescent="0.25">
      <c r="A122" s="4"/>
    </row>
    <row r="123" spans="1:6" x14ac:dyDescent="0.25">
      <c r="A123" s="4"/>
    </row>
    <row r="124" spans="1:6" x14ac:dyDescent="0.25">
      <c r="A124" s="4"/>
    </row>
    <row r="125" spans="1:6" x14ac:dyDescent="0.25">
      <c r="A125" s="4"/>
    </row>
    <row r="126" spans="1:6" x14ac:dyDescent="0.25">
      <c r="A126" s="4"/>
    </row>
  </sheetData>
  <pageMargins left="0.5" right="0.70874999999999999" top="0.5" bottom="0.25" header="0.5" footer="0.5"/>
  <pageSetup paperSize="5" scale="8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D </vt:lpstr>
      <vt:lpstr>'ATTACHMENT D '!Print_Area</vt:lpstr>
    </vt:vector>
  </TitlesOfParts>
  <Company>Dunbar Armored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jmanger</dc:creator>
  <cp:lastModifiedBy>Karen Hoang</cp:lastModifiedBy>
  <cp:lastPrinted>2016-12-05T20:11:50Z</cp:lastPrinted>
  <dcterms:created xsi:type="dcterms:W3CDTF">2013-12-03T18:37:42Z</dcterms:created>
  <dcterms:modified xsi:type="dcterms:W3CDTF">2016-12-05T20:19:46Z</dcterms:modified>
</cp:coreProperties>
</file>